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7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E4" i="1" l="1"/>
  <c r="D3" i="1"/>
  <c r="D5" i="1" s="1"/>
  <c r="F4" i="1" l="1"/>
  <c r="D22" i="1" l="1"/>
  <c r="B16" i="1"/>
  <c r="D23" i="1"/>
  <c r="E3" i="1"/>
  <c r="E5" i="1" s="1"/>
  <c r="D25" i="1" l="1"/>
  <c r="F3" i="1"/>
  <c r="F5" i="1" s="1"/>
  <c r="F8" i="1"/>
</calcChain>
</file>

<file path=xl/sharedStrings.xml><?xml version="1.0" encoding="utf-8"?>
<sst xmlns="http://schemas.openxmlformats.org/spreadsheetml/2006/main" count="27" uniqueCount="27">
  <si>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</si>
  <si>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</si>
  <si>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</si>
  <si>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</si>
  <si>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</si>
  <si>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</si>
  <si>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</si>
  <si>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</si>
  <si>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</si>
  <si>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</si>
  <si>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</si>
  <si>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</si>
  <si>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</si>
  <si>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</si>
  <si>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1.  Abschlagszahlungen eintragen</t>
  </si>
  <si>
    <t>2.  Nachzahlung als positive Zahl / Erstattung mit  minus eintragen</t>
  </si>
  <si>
    <t>3.  In Vordruck Ust, Seite 2, Zeile 38 (ergibt Ust-Nachzahlung)</t>
  </si>
  <si>
    <t xml:space="preserve">     sowie in Vordruck Einnahmen / Überschuß, Seite 1, Zeile 14</t>
  </si>
  <si>
    <t>4.  Vordruck Einnahmen-Überschuss, Seite 1, Zeile 16</t>
  </si>
  <si>
    <t>5.  Gewinn / Verlust in Vordruck EKSt,Anlage G, Seite 1, Zeile 4 eintragen</t>
  </si>
  <si>
    <t>6. Buchwerte aktualisieren (Wert unten einfach oben eintragen)</t>
  </si>
  <si>
    <t>Abrechnung 1.1.17-31.12.17</t>
  </si>
  <si>
    <t>Einnahmen 201</t>
  </si>
  <si>
    <t>Ausgaben 2017</t>
  </si>
  <si>
    <t>Buchwert 31.12.2017</t>
  </si>
  <si>
    <t>Buchwert 01.01.2017</t>
  </si>
  <si>
    <t>Gewinn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</si>
</sst>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7]_-;\-* #,##0.00\ [$€-407]_-;_-* &quot;-&quot;??\ [$€-407]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4" fontId="0" fillId="3" borderId="0" xfId="0" applyNumberFormat="1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44" fontId="0" fillId="6" borderId="2" xfId="2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/>
    <xf numFmtId="44" fontId="0" fillId="7" borderId="0" xfId="2" applyFont="1" applyFill="1" applyAlignment="1">
      <alignment horizontal="center"/>
    </xf>
    <xf numFmtId="44" fontId="0" fillId="7" borderId="0" xfId="0" applyNumberFormat="1" applyFill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I21" sqref="I21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1.42578125" style="1"/>
    <col min="5" max="5" width="11.5703125" style="1" bestFit="1" customWidth="1"/>
    <col min="6" max="6" width="13.5703125" style="1" bestFit="1" customWidth="1"/>
    <col min="7" max="8" width="11.42578125" style="1"/>
  </cols>
  <sheetData>
    <row r="1" spans="1:6" x14ac:dyDescent="0.25">
      <c r="A1" s="11" t="s">
        <v>22</v>
      </c>
    </row>
    <row r="2" spans="1:6" x14ac:dyDescent="0.25">
      <c r="B2" s="1" t="s">
        <v>6</v>
      </c>
      <c r="C2" s="1" t="s">
        <v>1</v>
      </c>
      <c r="D2" s="2" t="s">
        <v>4</v>
      </c>
      <c r="E2" s="2" t="s">
        <v>2</v>
      </c>
      <c r="F2" s="2" t="s">
        <v>3</v>
      </c>
    </row>
    <row r="3" spans="1:6" x14ac:dyDescent="0.25">
      <c r="A3" t="s">
        <v>0</v>
      </c>
      <c r="B3" s="20">
        <v>146</v>
      </c>
      <c r="C3" s="21">
        <v>11</v>
      </c>
      <c r="D3" s="3">
        <f>B3*C3</f>
        <v>1606</v>
      </c>
      <c r="E3" s="3">
        <f>(D3/1.19)</f>
        <v>1349.5798319327732</v>
      </c>
      <c r="F3" s="3">
        <f>(D3-E3)</f>
        <v>256.42016806722677</v>
      </c>
    </row>
    <row r="4" spans="1:6" x14ac:dyDescent="0.25">
      <c r="A4" t="s">
        <v>21</v>
      </c>
      <c r="D4" s="24">
        <v>-301.58999999999997</v>
      </c>
      <c r="E4" s="3">
        <f>(D4/1.19)</f>
        <v>-253.43697478991595</v>
      </c>
      <c r="F4" s="3">
        <f>(D4-E4)</f>
        <v>-48.153025210084024</v>
      </c>
    </row>
    <row r="5" spans="1:6" ht="15.75" thickBot="1" x14ac:dyDescent="0.3">
      <c r="A5" t="s">
        <v>13</v>
      </c>
      <c r="D5" s="9">
        <f>(D3-D4)</f>
        <v>1907.59</v>
      </c>
      <c r="E5" s="18">
        <f>(E3-E4)</f>
        <v>1603.0168067226891</v>
      </c>
      <c r="F5" s="9">
        <f>(F3-F4)</f>
        <v>304.57319327731079</v>
      </c>
    </row>
    <row r="6" spans="1:6" ht="15.75" thickTop="1" x14ac:dyDescent="0.25">
      <c r="D6" s="4"/>
      <c r="E6" s="4"/>
      <c r="F6" s="4"/>
    </row>
    <row r="7" spans="1:6" ht="15.75" thickBot="1" x14ac:dyDescent="0.3">
      <c r="D7" s="4"/>
      <c r="E7" s="4"/>
      <c r="F7" s="4"/>
    </row>
    <row r="8" spans="1:6" ht="15.75" thickBot="1" x14ac:dyDescent="0.3">
      <c r="A8" s="27" t="s">
        <v>5</v>
      </c>
      <c r="B8" s="28"/>
      <c r="C8" s="28"/>
      <c r="D8" s="29"/>
      <c r="E8" s="29"/>
      <c r="F8" s="33">
        <f>(F3-F4)</f>
        <v>304.57319327731079</v>
      </c>
    </row>
    <row r="9" spans="1:6" x14ac:dyDescent="0.25">
      <c r="D9" s="4"/>
      <c r="E9" s="4"/>
      <c r="F9" s="4"/>
    </row>
    <row r="12" spans="1:6" x14ac:dyDescent="0.25">
      <c r="A12" s="10" t="s">
        <v>23</v>
      </c>
    </row>
    <row r="14" spans="1:6" x14ac:dyDescent="0.25">
      <c r="A14" t="s">
        <v>7</v>
      </c>
      <c r="B14" s="5"/>
      <c r="C14" s="5"/>
      <c r="D14" s="3">
        <v>832</v>
      </c>
    </row>
    <row r="15" spans="1:6" x14ac:dyDescent="0.25">
      <c r="A15" s="36" t="s">
        <v>24</v>
      </c>
      <c r="B15" s="37">
        <v>8685</v>
      </c>
    </row>
    <row r="16" spans="1:6" x14ac:dyDescent="0.25">
      <c r="A16" s="36" t="s">
        <v>25</v>
      </c>
      <c r="B16" s="38">
        <f>(B15-832)</f>
        <v>7853</v>
      </c>
      <c r="D16" s="4"/>
    </row>
    <row r="17" spans="1:8" x14ac:dyDescent="0.25">
      <c r="A17" t="s">
        <v>8</v>
      </c>
      <c r="D17" s="3">
        <v>100</v>
      </c>
      <c r="H17" s="7"/>
    </row>
    <row r="18" spans="1:8" x14ac:dyDescent="0.25">
      <c r="A18" t="s">
        <v>9</v>
      </c>
      <c r="D18" s="3">
        <v>59.73</v>
      </c>
    </row>
    <row r="19" spans="1:8" x14ac:dyDescent="0.25">
      <c r="A19" t="s">
        <v>10</v>
      </c>
      <c r="D19" s="3">
        <v>0</v>
      </c>
    </row>
    <row r="20" spans="1:8" x14ac:dyDescent="0.25">
      <c r="A20" s="12"/>
      <c r="B20" s="6"/>
      <c r="C20" s="6"/>
      <c r="D20" s="15"/>
    </row>
    <row r="21" spans="1:8" ht="15.75" thickBot="1" x14ac:dyDescent="0.3">
      <c r="A21" s="16"/>
      <c r="B21" s="17"/>
      <c r="C21" s="17"/>
      <c r="D21" s="14"/>
    </row>
    <row r="22" spans="1:8" x14ac:dyDescent="0.25">
      <c r="A22" s="12" t="s">
        <v>11</v>
      </c>
      <c r="B22" s="6"/>
      <c r="C22" s="6"/>
      <c r="D22" s="13">
        <f>D14+D17+D18+D19+D20+D21</f>
        <v>991.73</v>
      </c>
    </row>
    <row r="23" spans="1:8" x14ac:dyDescent="0.25">
      <c r="A23" s="12" t="s">
        <v>12</v>
      </c>
      <c r="B23" s="6"/>
      <c r="C23" s="6"/>
      <c r="D23" s="8">
        <f>D5</f>
        <v>1907.59</v>
      </c>
    </row>
    <row r="24" spans="1:8" ht="15.75" thickBot="1" x14ac:dyDescent="0.3"/>
    <row r="25" spans="1:8" ht="15.75" thickBot="1" x14ac:dyDescent="0.3">
      <c r="A25" s="27" t="s">
        <v>26</v>
      </c>
      <c r="B25" s="28"/>
      <c r="C25" s="28"/>
      <c r="D25" s="31">
        <f>D23-D22</f>
        <v>915.8599999999999</v>
      </c>
    </row>
    <row r="28" spans="1:8" x14ac:dyDescent="0.25">
      <c r="A28" s="22" t="s">
        <v>14</v>
      </c>
    </row>
    <row r="29" spans="1:8" x14ac:dyDescent="0.25">
      <c r="A29" s="25" t="s">
        <v>15</v>
      </c>
      <c r="B29" s="26"/>
      <c r="C29" s="26"/>
      <c r="D29" s="26"/>
    </row>
    <row r="30" spans="1:8" x14ac:dyDescent="0.25">
      <c r="A30" s="19" t="s">
        <v>16</v>
      </c>
      <c r="B30" s="23"/>
      <c r="C30" s="23"/>
      <c r="D30" s="23"/>
    </row>
    <row r="31" spans="1:8" x14ac:dyDescent="0.25">
      <c r="A31" s="19" t="s">
        <v>17</v>
      </c>
      <c r="B31" s="23"/>
      <c r="C31" s="23"/>
      <c r="D31" s="23"/>
    </row>
    <row r="32" spans="1:8" x14ac:dyDescent="0.25">
      <c r="A32" s="34" t="s">
        <v>18</v>
      </c>
      <c r="B32" s="35"/>
      <c r="C32" s="35"/>
      <c r="D32" s="35"/>
    </row>
    <row r="33" spans="1:4" x14ac:dyDescent="0.25">
      <c r="A33" s="30" t="s">
        <v>19</v>
      </c>
      <c r="B33" s="32"/>
      <c r="C33" s="32"/>
      <c r="D33" s="32"/>
    </row>
    <row r="34" spans="1:4" x14ac:dyDescent="0.25">
      <c r="A34" s="36" t="s">
        <v>20</v>
      </c>
      <c r="B34" s="36"/>
      <c r="C34" s="36"/>
      <c r="D34" s="36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2018-01-11T15:38:05Z</dcterms:modified>
</cp:coreProperties>
</file>